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lforg-my.sharepoint.com/personal/hjun_dlf_org/Documents/Dokumenter/"/>
    </mc:Choice>
  </mc:AlternateContent>
  <xr:revisionPtr revIDLastSave="200" documentId="8_{85525AC1-07C7-49C3-8534-236AA5E8ADD9}" xr6:coauthVersionLast="47" xr6:coauthVersionMax="47" xr10:uidLastSave="{EA15A46F-B4B6-4BAD-9219-4363C970FAB8}"/>
  <bookViews>
    <workbookView xWindow="-120" yWindow="-120" windowWidth="29040" windowHeight="15840" tabRatio="500" xr2:uid="{00000000-000D-0000-FFFF-FFFF00000000}"/>
  </bookViews>
  <sheets>
    <sheet name="eksemp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" i="2" l="1"/>
  <c r="B26" i="2"/>
  <c r="B54" i="2"/>
  <c r="D20" i="2"/>
  <c r="D26" i="2" s="1"/>
  <c r="D54" i="2" s="1"/>
</calcChain>
</file>

<file path=xl/sharedStrings.xml><?xml version="1.0" encoding="utf-8"?>
<sst xmlns="http://schemas.openxmlformats.org/spreadsheetml/2006/main" count="56" uniqueCount="52">
  <si>
    <t>Skema til overordnet opgørelse af arbejdstid</t>
  </si>
  <si>
    <t>Noter</t>
  </si>
  <si>
    <t>Skoleåret 2026 - 2027</t>
  </si>
  <si>
    <t>Skole:</t>
  </si>
  <si>
    <t>Navn:</t>
  </si>
  <si>
    <t>Samlet arbejdstid (netto)</t>
  </si>
  <si>
    <t>Resttid</t>
  </si>
  <si>
    <t>Undervisning</t>
  </si>
  <si>
    <t>8 lektioners selvsændig undervisning</t>
  </si>
  <si>
    <t>1 lektion som 2-lærer</t>
  </si>
  <si>
    <t>Lejrskole</t>
  </si>
  <si>
    <t>Elevråd</t>
  </si>
  <si>
    <t>Andet UV ift. det udvidedet UV-begreb</t>
  </si>
  <si>
    <t>6. Ferieuge?</t>
  </si>
  <si>
    <t>Udbetales 6. ferieuge skal der stå 0 i dette felt</t>
  </si>
  <si>
    <t>Undervisning i alt</t>
  </si>
  <si>
    <t>Forberedelse</t>
  </si>
  <si>
    <t>Individuel forberedelse</t>
  </si>
  <si>
    <t>Kommunal aftale</t>
  </si>
  <si>
    <t>Fælles forberedelse</t>
  </si>
  <si>
    <t>Forberedelse i alt</t>
  </si>
  <si>
    <t>Øvrige opgaver</t>
  </si>
  <si>
    <t>Klasselærer</t>
  </si>
  <si>
    <t>Teammøder</t>
  </si>
  <si>
    <t>Trinmøder</t>
  </si>
  <si>
    <t>Mentorordning</t>
  </si>
  <si>
    <t>Kommunal lærer-starts-ordning</t>
  </si>
  <si>
    <t>Kommunal aftale - 4 hele dage (7,4 timer pr. dag). Der er fratrukket pauser og 4,5 lektions undervisning pr. dag i de 14,8 timer</t>
  </si>
  <si>
    <t>Egne pauser</t>
  </si>
  <si>
    <t>29 minutter pr. dag - EU-dom</t>
  </si>
  <si>
    <t>Lærermøder / personalemøder</t>
  </si>
  <si>
    <t>Fagteam</t>
  </si>
  <si>
    <t>Gårdvagter</t>
  </si>
  <si>
    <t>ca. 15 min om ugen</t>
  </si>
  <si>
    <t>Tilsyn med elever før / efter UV</t>
  </si>
  <si>
    <t>F.eks. fra 07.50 - 08.00 og 11.20 - 11.30. Her er udgangspunktet, at der er tilsynen gang om ugen</t>
  </si>
  <si>
    <t xml:space="preserve">Vejlederfunktion </t>
  </si>
  <si>
    <t>Koordinatorfunktion/skemalægger</t>
  </si>
  <si>
    <t>Kompetenceudvikling / kurser</t>
  </si>
  <si>
    <t>Tilsyn med faglokale, indkøbsansvarlig</t>
  </si>
  <si>
    <t>Uge 27</t>
  </si>
  <si>
    <t>Uge 32</t>
  </si>
  <si>
    <t>TR/AMR</t>
  </si>
  <si>
    <t>Andre funktioner</t>
  </si>
  <si>
    <t>Flexpulje</t>
  </si>
  <si>
    <t>Pædagogisk dag</t>
  </si>
  <si>
    <t>Skolefest / sociale arrangementer</t>
  </si>
  <si>
    <t>Forældremøder</t>
  </si>
  <si>
    <t>Skole-hjem-samtaler</t>
  </si>
  <si>
    <t>Netværksmøder / klassekonference</t>
  </si>
  <si>
    <t>6. ferieuge?</t>
  </si>
  <si>
    <t>Øvrige opgaver i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</si>
</sst>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</font>
    <font>
      <sz val="16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FFF2CC"/>
        <bgColor rgb="FFEDEDED"/>
      </patternFill>
    </fill>
    <fill>
      <patternFill patternType="solid">
        <fgColor rgb="FFDEEBF7"/>
        <bgColor rgb="FFDAE3F3"/>
      </patternFill>
    </fill>
    <fill>
      <patternFill patternType="solid">
        <fgColor rgb="FFEDEDED"/>
        <bgColor rgb="FFDEEBF7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5" xfId="0" applyFont="1" applyBorder="1" applyAlignment="1">
      <alignment horizontal="left"/>
    </xf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0" borderId="0" xfId="0" applyFont="1"/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left" vertical="top"/>
    </xf>
    <xf numFmtId="2" fontId="1" fillId="4" borderId="1" xfId="0" applyNumberFormat="1" applyFont="1" applyFill="1" applyBorder="1"/>
    <xf numFmtId="0" fontId="4" fillId="0" borderId="0" xfId="0" applyFont="1"/>
    <xf numFmtId="0" fontId="0" fillId="0" borderId="7" xfId="0" applyBorder="1"/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right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right"/>
    </xf>
    <xf numFmtId="0" fontId="0" fillId="0" borderId="9" xfId="0" applyBorder="1" applyAlignment="1">
      <alignment horizontal="left" vertical="top"/>
    </xf>
    <xf numFmtId="0" fontId="5" fillId="5" borderId="4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2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tabSelected="1" topLeftCell="A6" zoomScale="140" zoomScaleNormal="140" workbookViewId="0">
      <selection activeCell="A12" sqref="A12"/>
    </sheetView>
  </sheetViews>
  <sheetFormatPr defaultColWidth="8.85546875" defaultRowHeight="15"/>
  <cols>
    <col min="1" max="1" width="38.42578125" customWidth="1"/>
    <col min="3" max="3" width="3.28515625" customWidth="1"/>
    <col min="4" max="4" width="21" style="7" customWidth="1"/>
    <col min="5" max="5" width="115.42578125" customWidth="1"/>
  </cols>
  <sheetData>
    <row r="1" spans="1:5" ht="21">
      <c r="A1" s="25" t="s">
        <v>0</v>
      </c>
      <c r="B1" s="25"/>
      <c r="C1" s="25"/>
      <c r="D1" s="25"/>
      <c r="E1" t="s">
        <v>1</v>
      </c>
    </row>
    <row r="2" spans="1:5" ht="18.75">
      <c r="A2" s="26" t="s">
        <v>2</v>
      </c>
      <c r="B2" s="26"/>
      <c r="C2" s="26"/>
      <c r="D2" s="26"/>
    </row>
    <row r="3" spans="1:5" ht="18.75">
      <c r="A3" s="1" t="s">
        <v>3</v>
      </c>
      <c r="B3" s="28"/>
      <c r="C3" s="28"/>
      <c r="D3" s="28"/>
    </row>
    <row r="4" spans="1:5" ht="15.75">
      <c r="A4" s="27" t="s">
        <v>4</v>
      </c>
      <c r="B4" s="27"/>
      <c r="C4" s="27"/>
      <c r="D4" s="27"/>
    </row>
    <row r="6" spans="1:5">
      <c r="A6" s="3" t="s">
        <v>5</v>
      </c>
      <c r="B6" s="4">
        <v>562</v>
      </c>
      <c r="D6" s="8" t="s">
        <v>6</v>
      </c>
    </row>
    <row r="7" spans="1:5" ht="9" customHeight="1"/>
    <row r="8" spans="1:5">
      <c r="A8" s="5" t="s">
        <v>7</v>
      </c>
      <c r="B8" s="6"/>
    </row>
    <row r="9" spans="1:5">
      <c r="A9" s="2" t="s">
        <v>8</v>
      </c>
      <c r="B9" s="2">
        <v>240</v>
      </c>
    </row>
    <row r="10" spans="1:5">
      <c r="A10" s="2" t="s">
        <v>9</v>
      </c>
      <c r="B10" s="2">
        <v>30</v>
      </c>
    </row>
    <row r="11" spans="1:5">
      <c r="A11" s="2" t="s">
        <v>10</v>
      </c>
      <c r="B11" s="2"/>
    </row>
    <row r="12" spans="1:5">
      <c r="A12" s="2" t="s">
        <v>11</v>
      </c>
      <c r="B12" s="2"/>
    </row>
    <row r="13" spans="1:5">
      <c r="A13" s="2" t="s">
        <v>12</v>
      </c>
      <c r="B13" s="2"/>
    </row>
    <row r="14" spans="1:5">
      <c r="A14" s="2"/>
      <c r="B14" s="2"/>
    </row>
    <row r="15" spans="1:5">
      <c r="A15" s="2"/>
      <c r="B15" s="2"/>
    </row>
    <row r="16" spans="1:5">
      <c r="A16" s="2"/>
      <c r="B16" s="2"/>
    </row>
    <row r="17" spans="1:5">
      <c r="A17" s="2"/>
      <c r="B17" s="2"/>
    </row>
    <row r="18" spans="1:5">
      <c r="A18" s="2"/>
      <c r="B18" s="2"/>
    </row>
    <row r="19" spans="1:5">
      <c r="A19" s="2" t="s">
        <v>13</v>
      </c>
      <c r="B19" s="2">
        <v>-8.6</v>
      </c>
      <c r="E19" t="s">
        <v>14</v>
      </c>
    </row>
    <row r="20" spans="1:5">
      <c r="A20" s="3" t="s">
        <v>15</v>
      </c>
      <c r="B20" s="3">
        <f>SUM(B9:B18)</f>
        <v>270</v>
      </c>
      <c r="D20" s="9">
        <f>(B6-B20)</f>
        <v>292</v>
      </c>
    </row>
    <row r="21" spans="1:5">
      <c r="A21" s="7"/>
    </row>
    <row r="22" spans="1:5">
      <c r="A22" s="5" t="s">
        <v>16</v>
      </c>
      <c r="B22" s="6"/>
    </row>
    <row r="23" spans="1:5">
      <c r="A23" s="2" t="s">
        <v>17</v>
      </c>
      <c r="B23" s="2">
        <v>100</v>
      </c>
      <c r="D23" s="14"/>
      <c r="E23" s="14" t="s">
        <v>18</v>
      </c>
    </row>
    <row r="24" spans="1:5">
      <c r="A24" s="2" t="s">
        <v>19</v>
      </c>
      <c r="B24" s="2">
        <v>25</v>
      </c>
      <c r="D24" s="14"/>
      <c r="E24" s="14" t="s">
        <v>18</v>
      </c>
    </row>
    <row r="25" spans="1:5">
      <c r="A25" s="2"/>
      <c r="B25" s="2"/>
    </row>
    <row r="26" spans="1:5">
      <c r="A26" s="3" t="s">
        <v>20</v>
      </c>
      <c r="B26" s="3">
        <f>SUM(B23:B25)</f>
        <v>125</v>
      </c>
      <c r="D26" s="9">
        <f>(D20-B26)</f>
        <v>167</v>
      </c>
    </row>
    <row r="28" spans="1:5">
      <c r="A28" s="5" t="s">
        <v>21</v>
      </c>
      <c r="B28" s="6"/>
    </row>
    <row r="29" spans="1:5">
      <c r="A29" s="10" t="s">
        <v>22</v>
      </c>
      <c r="B29" s="11"/>
    </row>
    <row r="30" spans="1:5">
      <c r="A30" s="10" t="s">
        <v>23</v>
      </c>
      <c r="B30" s="11">
        <v>20</v>
      </c>
    </row>
    <row r="31" spans="1:5">
      <c r="A31" s="10" t="s">
        <v>24</v>
      </c>
      <c r="B31" s="11"/>
    </row>
    <row r="32" spans="1:5">
      <c r="A32" s="10" t="s">
        <v>25</v>
      </c>
      <c r="B32" s="11">
        <v>25</v>
      </c>
      <c r="E32" t="s">
        <v>18</v>
      </c>
    </row>
    <row r="33" spans="1:5">
      <c r="A33" s="10" t="s">
        <v>26</v>
      </c>
      <c r="B33" s="11"/>
      <c r="E33" t="s">
        <v>27</v>
      </c>
    </row>
    <row r="34" spans="1:5">
      <c r="A34" s="10" t="s">
        <v>28</v>
      </c>
      <c r="B34" s="11">
        <v>40.6</v>
      </c>
      <c r="E34" t="s">
        <v>29</v>
      </c>
    </row>
    <row r="35" spans="1:5">
      <c r="A35" s="10" t="s">
        <v>30</v>
      </c>
      <c r="B35" s="11">
        <v>5</v>
      </c>
    </row>
    <row r="36" spans="1:5">
      <c r="A36" s="10" t="s">
        <v>31</v>
      </c>
      <c r="B36" s="11"/>
    </row>
    <row r="37" spans="1:5">
      <c r="A37" s="10" t="s">
        <v>32</v>
      </c>
      <c r="B37" s="11">
        <v>10</v>
      </c>
      <c r="E37" t="s">
        <v>33</v>
      </c>
    </row>
    <row r="38" spans="1:5">
      <c r="A38" s="10" t="s">
        <v>34</v>
      </c>
      <c r="B38" s="11">
        <v>6</v>
      </c>
      <c r="E38" t="s">
        <v>35</v>
      </c>
    </row>
    <row r="39" spans="1:5">
      <c r="A39" s="12" t="s">
        <v>36</v>
      </c>
      <c r="B39" s="11"/>
    </row>
    <row r="40" spans="1:5">
      <c r="A40" s="18" t="s">
        <v>37</v>
      </c>
      <c r="B40" s="19"/>
    </row>
    <row r="41" spans="1:5">
      <c r="A41" s="16" t="s">
        <v>38</v>
      </c>
      <c r="B41" s="17"/>
    </row>
    <row r="42" spans="1:5">
      <c r="A42" s="16" t="s">
        <v>39</v>
      </c>
      <c r="B42" s="17"/>
    </row>
    <row r="43" spans="1:5">
      <c r="A43" s="16" t="s">
        <v>40</v>
      </c>
      <c r="B43" s="17">
        <v>7</v>
      </c>
    </row>
    <row r="44" spans="1:5">
      <c r="A44" s="16" t="s">
        <v>41</v>
      </c>
      <c r="B44" s="17">
        <v>10</v>
      </c>
    </row>
    <row r="45" spans="1:5">
      <c r="A45" s="16" t="s">
        <v>42</v>
      </c>
      <c r="B45" s="17"/>
    </row>
    <row r="46" spans="1:5">
      <c r="A46" s="16" t="s">
        <v>43</v>
      </c>
      <c r="B46" s="17"/>
    </row>
    <row r="47" spans="1:5">
      <c r="A47" s="16" t="s">
        <v>44</v>
      </c>
      <c r="B47" s="17">
        <v>15</v>
      </c>
      <c r="D47" s="14"/>
      <c r="E47" s="14" t="s">
        <v>18</v>
      </c>
    </row>
    <row r="48" spans="1:5">
      <c r="A48" s="15" t="s">
        <v>45</v>
      </c>
      <c r="B48" s="15"/>
    </row>
    <row r="49" spans="1:5">
      <c r="A49" s="16" t="s">
        <v>46</v>
      </c>
      <c r="B49" s="17">
        <v>3</v>
      </c>
    </row>
    <row r="50" spans="1:5">
      <c r="A50" s="16" t="s">
        <v>47</v>
      </c>
      <c r="B50" s="17">
        <v>2</v>
      </c>
    </row>
    <row r="51" spans="1:5">
      <c r="A51" s="24" t="s">
        <v>48</v>
      </c>
      <c r="B51" s="21">
        <v>7</v>
      </c>
    </row>
    <row r="52" spans="1:5">
      <c r="A52" s="20" t="s">
        <v>49</v>
      </c>
      <c r="B52" s="21"/>
    </row>
    <row r="53" spans="1:5">
      <c r="A53" s="16" t="s">
        <v>50</v>
      </c>
      <c r="B53" s="15">
        <v>14.8</v>
      </c>
      <c r="E53" t="s">
        <v>14</v>
      </c>
    </row>
    <row r="54" spans="1:5">
      <c r="A54" s="22" t="s">
        <v>51</v>
      </c>
      <c r="B54" s="23">
        <f>SUM(B29:B53)</f>
        <v>165.4</v>
      </c>
      <c r="D54" s="13">
        <f>D26-B54</f>
        <v>1.5999999999999943</v>
      </c>
    </row>
  </sheetData>
  <mergeCells count="4">
    <mergeCell ref="A1:D1"/>
    <mergeCell ref="A2:D2"/>
    <mergeCell ref="A4:D4"/>
    <mergeCell ref="B3:D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Pia Gabel</dc:creator>
  <cp:keywords/>
  <dc:description/>
  <cp:lastModifiedBy>Dan Eriksen</cp:lastModifiedBy>
  <cp:revision>0</cp:revision>
  <dcterms:created xsi:type="dcterms:W3CDTF">2019-05-24T09:03:04Z</dcterms:created>
  <dcterms:modified xsi:type="dcterms:W3CDTF">2026-06-04T13:19:13Z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